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H13" i="1"/>
  <c r="H24" i="1" s="1"/>
  <c r="G13" i="1"/>
  <c r="G24" i="1" s="1"/>
  <c r="F13" i="1"/>
  <c r="F24" i="1" s="1"/>
  <c r="I196" i="1" l="1"/>
  <c r="H196" i="1"/>
  <c r="J196" i="1"/>
  <c r="G196" i="1"/>
  <c r="F196" i="1"/>
</calcChain>
</file>

<file path=xl/sharedStrings.xml><?xml version="1.0" encoding="utf-8"?>
<sst xmlns="http://schemas.openxmlformats.org/spreadsheetml/2006/main" count="236" uniqueCount="72">
  <si>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</si>
  <si>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</si>
  <si>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</si>
  <si>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</si>
  <si>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</si>
  <si>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</si>
  <si>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</si>
  <si>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</si>
  <si>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</si>
  <si>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</si>
  <si>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</si>
  <si>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</si>
  <si>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</si>
  <si>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</si>
  <si>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</si>
  <si>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</si>
  <si>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</si>
  <si>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</si>
  <si>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</si>
  <si>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</si>
  <si>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</si>
  <si>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</si>
  <si>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</si>
  <si>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</si>
  <si>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</si>
  <si>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</si>
  <si>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</si>
  <si>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</si>
  <si>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</si>
  <si>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</si>
  <si>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</si>
  <si>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</si>
  <si>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</si>
  <si>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</si>
  <si>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</si>
  <si>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</si>
  <si>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</si>
  <si>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</si>
  <si>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</si>
  <si>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</si>
  <si>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Сенченко</t>
  </si>
  <si>
    <t>Каша молочная пшенная жидкая</t>
  </si>
  <si>
    <t>Йогурт</t>
  </si>
  <si>
    <t>Чай с сахаром</t>
  </si>
  <si>
    <t>Хлеб пшеничный йодированный</t>
  </si>
  <si>
    <t>Яблоко</t>
  </si>
  <si>
    <t>Печенье</t>
  </si>
  <si>
    <t>Омлет натуральный с зеленым горошком</t>
  </si>
  <si>
    <t>214/117</t>
  </si>
  <si>
    <t>Сыр порциями</t>
  </si>
  <si>
    <t>Кисель</t>
  </si>
  <si>
    <t>Пудинг  из творога со сгущ.  молоком</t>
  </si>
  <si>
    <t>Хлеб пшеничный йодированный с маслом сливочным</t>
  </si>
  <si>
    <t>Банан</t>
  </si>
  <si>
    <t xml:space="preserve">Кофейный напиток </t>
  </si>
  <si>
    <t xml:space="preserve">Запеканка из творога с молоком сгущеным </t>
  </si>
  <si>
    <t>Яйцо вареное</t>
  </si>
  <si>
    <t>Какао с молоком</t>
  </si>
  <si>
    <t>Апельсин</t>
  </si>
  <si>
    <t>Запеканка  из творога со сгущ.  молоком</t>
  </si>
  <si>
    <t xml:space="preserve">Хлеб пшеничный йодированный </t>
  </si>
  <si>
    <t>Чай с сахаром и лимоном</t>
  </si>
  <si>
    <t>Каша манная вязкая</t>
  </si>
  <si>
    <t>Сок</t>
  </si>
  <si>
    <t>Каша молочная "Дружба"</t>
  </si>
  <si>
    <t>Напиток из сухофруктов</t>
  </si>
  <si>
    <t>Омлет натуральный со свежим помидором</t>
  </si>
  <si>
    <t>Хлеб пшеничный йодированный с маслом и крас.рыбой</t>
  </si>
  <si>
    <t>Бевстроганов с макаронными изделиями</t>
  </si>
  <si>
    <t>254/33</t>
  </si>
  <si>
    <t>Каша молочная овсяная  "Геркулес" вязкая</t>
  </si>
  <si>
    <t>МОУ Песоченская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</si>
</sst>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3" activePane="bottomRight" state="frozen"/>
      <selection pane="topRight" activeCell="E1" sqref="E1"/>
      <selection pane="bottomLeft" activeCell="A6" sqref="A6"/>
      <selection pane="bottomRight" activeCell="I183" sqref="I18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71</v>
      </c>
      <c r="D1" s="55"/>
      <c r="E1" s="55"/>
      <c r="F1" s="12" t="s">
        <v>16</v>
      </c>
      <c r="G1" s="2" t="s">
        <v>17</v>
      </c>
      <c r="H1" s="56" t="s">
        <v>39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40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41</v>
      </c>
      <c r="F6" s="40">
        <v>200</v>
      </c>
      <c r="G6" s="40">
        <v>5.8</v>
      </c>
      <c r="H6" s="40">
        <v>7.1</v>
      </c>
      <c r="I6" s="40">
        <v>24.8</v>
      </c>
      <c r="J6" s="40">
        <v>182.1</v>
      </c>
      <c r="K6" s="41">
        <v>189</v>
      </c>
      <c r="L6" s="40"/>
    </row>
    <row r="7" spans="1:12" ht="15" x14ac:dyDescent="0.25">
      <c r="A7" s="23"/>
      <c r="B7" s="15"/>
      <c r="C7" s="11"/>
      <c r="D7" s="6"/>
      <c r="E7" s="42" t="s">
        <v>42</v>
      </c>
      <c r="F7" s="43">
        <v>100</v>
      </c>
      <c r="G7" s="43">
        <v>2</v>
      </c>
      <c r="H7" s="43">
        <v>1.5</v>
      </c>
      <c r="I7" s="43">
        <v>3</v>
      </c>
      <c r="J7" s="43">
        <v>48</v>
      </c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43</v>
      </c>
      <c r="F8" s="43">
        <v>180</v>
      </c>
      <c r="G8" s="43">
        <v>0.1</v>
      </c>
      <c r="H8" s="43">
        <v>0</v>
      </c>
      <c r="I8" s="43">
        <v>13.3</v>
      </c>
      <c r="J8" s="43">
        <v>52.2</v>
      </c>
      <c r="K8" s="44">
        <v>430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44</v>
      </c>
      <c r="F9" s="43">
        <v>50</v>
      </c>
      <c r="G9" s="43">
        <v>4.5999999999999996</v>
      </c>
      <c r="H9" s="43">
        <v>0.6</v>
      </c>
      <c r="I9" s="43">
        <v>26.8</v>
      </c>
      <c r="J9" s="43">
        <v>128.5</v>
      </c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 t="s">
        <v>45</v>
      </c>
      <c r="F10" s="43">
        <v>140</v>
      </c>
      <c r="G10" s="43">
        <v>0.6</v>
      </c>
      <c r="H10" s="43">
        <v>0.6</v>
      </c>
      <c r="I10" s="43">
        <v>13.7</v>
      </c>
      <c r="J10" s="43">
        <v>65.8</v>
      </c>
      <c r="K10" s="44"/>
      <c r="L10" s="43"/>
    </row>
    <row r="11" spans="1:12" ht="15" x14ac:dyDescent="0.25">
      <c r="A11" s="23"/>
      <c r="B11" s="15"/>
      <c r="C11" s="11"/>
      <c r="D11" s="6"/>
      <c r="E11" s="42" t="s">
        <v>46</v>
      </c>
      <c r="F11" s="43">
        <v>20</v>
      </c>
      <c r="G11" s="43">
        <v>1.5</v>
      </c>
      <c r="H11" s="43">
        <v>2</v>
      </c>
      <c r="I11" s="43">
        <v>14.9</v>
      </c>
      <c r="J11" s="43">
        <v>83.4</v>
      </c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690</v>
      </c>
      <c r="G13" s="19">
        <f t="shared" ref="G13:J13" si="0">SUM(G6:G12)</f>
        <v>14.6</v>
      </c>
      <c r="H13" s="19">
        <f t="shared" si="0"/>
        <v>11.799999999999999</v>
      </c>
      <c r="I13" s="19">
        <f t="shared" si="0"/>
        <v>96.500000000000014</v>
      </c>
      <c r="J13" s="19">
        <f t="shared" si="0"/>
        <v>560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690</v>
      </c>
      <c r="G24" s="32">
        <f t="shared" ref="G24:J24" si="4">G13+G23</f>
        <v>14.6</v>
      </c>
      <c r="H24" s="32">
        <f t="shared" si="4"/>
        <v>11.799999999999999</v>
      </c>
      <c r="I24" s="32">
        <f t="shared" si="4"/>
        <v>96.500000000000014</v>
      </c>
      <c r="J24" s="32">
        <f t="shared" si="4"/>
        <v>560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47</v>
      </c>
      <c r="F25" s="40">
        <v>185</v>
      </c>
      <c r="G25" s="40">
        <v>13.5</v>
      </c>
      <c r="H25" s="40">
        <v>21.9</v>
      </c>
      <c r="I25" s="40">
        <v>4.5999999999999996</v>
      </c>
      <c r="J25" s="40">
        <v>251.2</v>
      </c>
      <c r="K25" s="41" t="s">
        <v>48</v>
      </c>
      <c r="L25" s="40"/>
    </row>
    <row r="26" spans="1:12" ht="15" x14ac:dyDescent="0.25">
      <c r="A26" s="14"/>
      <c r="B26" s="15"/>
      <c r="C26" s="11"/>
      <c r="D26" s="6"/>
      <c r="E26" s="42" t="s">
        <v>49</v>
      </c>
      <c r="F26" s="43">
        <v>30</v>
      </c>
      <c r="G26" s="43">
        <v>7.9</v>
      </c>
      <c r="H26" s="43">
        <v>10</v>
      </c>
      <c r="I26" s="43">
        <v>0</v>
      </c>
      <c r="J26" s="43">
        <v>123.4</v>
      </c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50</v>
      </c>
      <c r="F27" s="43">
        <v>200</v>
      </c>
      <c r="G27" s="43">
        <v>0</v>
      </c>
      <c r="H27" s="43">
        <v>0</v>
      </c>
      <c r="I27" s="43">
        <v>26.5</v>
      </c>
      <c r="J27" s="43">
        <v>104.7</v>
      </c>
      <c r="K27" s="44">
        <v>407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44</v>
      </c>
      <c r="F28" s="43">
        <v>50</v>
      </c>
      <c r="G28" s="43">
        <v>3.8</v>
      </c>
      <c r="H28" s="43">
        <v>0.5</v>
      </c>
      <c r="I28" s="43">
        <v>22.4</v>
      </c>
      <c r="J28" s="43">
        <v>107.1</v>
      </c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465</v>
      </c>
      <c r="G32" s="19">
        <f t="shared" ref="G32" si="6">SUM(G25:G31)</f>
        <v>25.2</v>
      </c>
      <c r="H32" s="19">
        <f t="shared" ref="H32" si="7">SUM(H25:H31)</f>
        <v>32.4</v>
      </c>
      <c r="I32" s="19">
        <f t="shared" ref="I32" si="8">SUM(I25:I31)</f>
        <v>53.5</v>
      </c>
      <c r="J32" s="19">
        <f t="shared" ref="J32:L32" si="9">SUM(J25:J31)</f>
        <v>586.4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465</v>
      </c>
      <c r="G43" s="32">
        <f t="shared" ref="G43" si="14">G32+G42</f>
        <v>25.2</v>
      </c>
      <c r="H43" s="32">
        <f t="shared" ref="H43" si="15">H32+H42</f>
        <v>32.4</v>
      </c>
      <c r="I43" s="32">
        <f t="shared" ref="I43" si="16">I32+I42</f>
        <v>53.5</v>
      </c>
      <c r="J43" s="32">
        <f t="shared" ref="J43:L43" si="17">J32+J42</f>
        <v>586.4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51</v>
      </c>
      <c r="F44" s="40">
        <v>170</v>
      </c>
      <c r="G44" s="40">
        <v>22</v>
      </c>
      <c r="H44" s="40">
        <v>19</v>
      </c>
      <c r="I44" s="40">
        <v>34</v>
      </c>
      <c r="J44" s="40">
        <v>405</v>
      </c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43</v>
      </c>
      <c r="F46" s="43">
        <v>200</v>
      </c>
      <c r="G46" s="43">
        <v>0</v>
      </c>
      <c r="H46" s="43">
        <v>0</v>
      </c>
      <c r="I46" s="43">
        <v>13</v>
      </c>
      <c r="J46" s="43">
        <v>51</v>
      </c>
      <c r="K46" s="44">
        <v>430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52</v>
      </c>
      <c r="F47" s="43">
        <v>60</v>
      </c>
      <c r="G47" s="43">
        <v>4</v>
      </c>
      <c r="H47" s="43">
        <v>1</v>
      </c>
      <c r="I47" s="43">
        <v>23</v>
      </c>
      <c r="J47" s="43">
        <v>182</v>
      </c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 t="s">
        <v>53</v>
      </c>
      <c r="F48" s="43">
        <v>100</v>
      </c>
      <c r="G48" s="43">
        <v>1.5</v>
      </c>
      <c r="H48" s="43">
        <v>0.5</v>
      </c>
      <c r="I48" s="43">
        <v>21</v>
      </c>
      <c r="J48" s="43">
        <v>96</v>
      </c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530</v>
      </c>
      <c r="G51" s="19">
        <f t="shared" ref="G51" si="18">SUM(G44:G50)</f>
        <v>27.5</v>
      </c>
      <c r="H51" s="19">
        <f t="shared" ref="H51" si="19">SUM(H44:H50)</f>
        <v>20.5</v>
      </c>
      <c r="I51" s="19">
        <f t="shared" ref="I51" si="20">SUM(I44:I50)</f>
        <v>91</v>
      </c>
      <c r="J51" s="19">
        <f t="shared" ref="J51:L51" si="21">SUM(J44:J50)</f>
        <v>734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530</v>
      </c>
      <c r="G62" s="32">
        <f t="shared" ref="G62" si="26">G51+G61</f>
        <v>27.5</v>
      </c>
      <c r="H62" s="32">
        <f t="shared" ref="H62" si="27">H51+H61</f>
        <v>20.5</v>
      </c>
      <c r="I62" s="32">
        <f t="shared" ref="I62" si="28">I51+I61</f>
        <v>91</v>
      </c>
      <c r="J62" s="32">
        <f t="shared" ref="J62:L62" si="29">J51+J61</f>
        <v>734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70</v>
      </c>
      <c r="F63" s="40">
        <v>155</v>
      </c>
      <c r="G63" s="40">
        <v>6.1</v>
      </c>
      <c r="H63" s="40">
        <v>7.7</v>
      </c>
      <c r="I63" s="40">
        <v>23.5</v>
      </c>
      <c r="J63" s="40">
        <v>182.6</v>
      </c>
      <c r="K63" s="41">
        <v>184</v>
      </c>
      <c r="L63" s="40"/>
    </row>
    <row r="64" spans="1:12" ht="15" x14ac:dyDescent="0.25">
      <c r="A64" s="23"/>
      <c r="B64" s="15"/>
      <c r="C64" s="11"/>
      <c r="D64" s="6"/>
      <c r="E64" s="42" t="s">
        <v>42</v>
      </c>
      <c r="F64" s="43">
        <v>100</v>
      </c>
      <c r="G64" s="43">
        <v>2</v>
      </c>
      <c r="H64" s="43">
        <v>1.5</v>
      </c>
      <c r="I64" s="43">
        <v>3</v>
      </c>
      <c r="J64" s="43">
        <v>48</v>
      </c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54</v>
      </c>
      <c r="F65" s="43">
        <v>200</v>
      </c>
      <c r="G65" s="43">
        <v>4.5</v>
      </c>
      <c r="H65" s="43">
        <v>3.6</v>
      </c>
      <c r="I65" s="43">
        <v>22.7</v>
      </c>
      <c r="J65" s="43">
        <v>137.19999999999999</v>
      </c>
      <c r="K65" s="44">
        <v>432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52</v>
      </c>
      <c r="F66" s="43">
        <v>65</v>
      </c>
      <c r="G66" s="43">
        <v>3.9</v>
      </c>
      <c r="H66" s="43">
        <v>12.9</v>
      </c>
      <c r="I66" s="43">
        <v>22.5</v>
      </c>
      <c r="J66" s="43">
        <v>219.3</v>
      </c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 t="s">
        <v>53</v>
      </c>
      <c r="F67" s="43">
        <v>100</v>
      </c>
      <c r="G67" s="43">
        <v>1.5</v>
      </c>
      <c r="H67" s="43">
        <v>0.5</v>
      </c>
      <c r="I67" s="43">
        <v>21</v>
      </c>
      <c r="J67" s="43">
        <v>96</v>
      </c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620</v>
      </c>
      <c r="G70" s="19">
        <f t="shared" ref="G70" si="30">SUM(G63:G69)</f>
        <v>18</v>
      </c>
      <c r="H70" s="19">
        <f t="shared" ref="H70" si="31">SUM(H63:H69)</f>
        <v>26.2</v>
      </c>
      <c r="I70" s="19">
        <f t="shared" ref="I70" si="32">SUM(I63:I69)</f>
        <v>92.7</v>
      </c>
      <c r="J70" s="19">
        <f t="shared" ref="J70:L70" si="33">SUM(J63:J69)</f>
        <v>683.09999999999991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620</v>
      </c>
      <c r="G81" s="32">
        <f t="shared" ref="G81" si="38">G70+G80</f>
        <v>18</v>
      </c>
      <c r="H81" s="32">
        <f t="shared" ref="H81" si="39">H70+H80</f>
        <v>26.2</v>
      </c>
      <c r="I81" s="32">
        <f t="shared" ref="I81" si="40">I70+I80</f>
        <v>92.7</v>
      </c>
      <c r="J81" s="32">
        <f t="shared" ref="J81:L81" si="41">J70+J80</f>
        <v>683.09999999999991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55</v>
      </c>
      <c r="F82" s="40">
        <v>165</v>
      </c>
      <c r="G82" s="40">
        <v>27.4</v>
      </c>
      <c r="H82" s="40">
        <v>18.899999999999999</v>
      </c>
      <c r="I82" s="40">
        <v>35.9</v>
      </c>
      <c r="J82" s="40">
        <v>415.9</v>
      </c>
      <c r="K82" s="41">
        <v>224</v>
      </c>
      <c r="L82" s="40"/>
    </row>
    <row r="83" spans="1:12" ht="15" x14ac:dyDescent="0.25">
      <c r="A83" s="23"/>
      <c r="B83" s="15"/>
      <c r="C83" s="11"/>
      <c r="D83" s="6"/>
      <c r="E83" s="42" t="s">
        <v>56</v>
      </c>
      <c r="F83" s="43">
        <v>40</v>
      </c>
      <c r="G83" s="43">
        <v>4.8</v>
      </c>
      <c r="H83" s="43">
        <v>4.3</v>
      </c>
      <c r="I83" s="43">
        <v>0.6</v>
      </c>
      <c r="J83" s="43">
        <v>56.5</v>
      </c>
      <c r="K83" s="44">
        <v>213</v>
      </c>
      <c r="L83" s="43"/>
    </row>
    <row r="84" spans="1:12" ht="15" x14ac:dyDescent="0.25">
      <c r="A84" s="23"/>
      <c r="B84" s="15"/>
      <c r="C84" s="11"/>
      <c r="D84" s="7" t="s">
        <v>22</v>
      </c>
      <c r="E84" s="42" t="s">
        <v>57</v>
      </c>
      <c r="F84" s="43">
        <v>200</v>
      </c>
      <c r="G84" s="43">
        <v>4.7</v>
      </c>
      <c r="H84" s="43">
        <v>3.9</v>
      </c>
      <c r="I84" s="43">
        <v>21.4</v>
      </c>
      <c r="J84" s="43">
        <v>135.5</v>
      </c>
      <c r="K84" s="44">
        <v>433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44</v>
      </c>
      <c r="F85" s="43">
        <v>60</v>
      </c>
      <c r="G85" s="43">
        <v>4.5999999999999996</v>
      </c>
      <c r="H85" s="43">
        <v>0.6</v>
      </c>
      <c r="I85" s="43">
        <v>26.8</v>
      </c>
      <c r="J85" s="43">
        <v>128.5</v>
      </c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 t="s">
        <v>58</v>
      </c>
      <c r="F86" s="43">
        <v>150</v>
      </c>
      <c r="G86" s="43">
        <v>0.9</v>
      </c>
      <c r="H86" s="43">
        <v>0.2</v>
      </c>
      <c r="I86" s="43">
        <v>7.7</v>
      </c>
      <c r="J86" s="43">
        <v>40.700000000000003</v>
      </c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615</v>
      </c>
      <c r="G89" s="19">
        <f t="shared" ref="G89" si="42">SUM(G82:G88)</f>
        <v>42.4</v>
      </c>
      <c r="H89" s="19">
        <f t="shared" ref="H89" si="43">SUM(H82:H88)</f>
        <v>27.9</v>
      </c>
      <c r="I89" s="19">
        <f t="shared" ref="I89" si="44">SUM(I82:I88)</f>
        <v>92.4</v>
      </c>
      <c r="J89" s="19">
        <f t="shared" ref="J89:L89" si="45">SUM(J82:J88)</f>
        <v>777.1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615</v>
      </c>
      <c r="G100" s="32">
        <f t="shared" ref="G100" si="50">G89+G99</f>
        <v>42.4</v>
      </c>
      <c r="H100" s="32">
        <f t="shared" ref="H100" si="51">H89+H99</f>
        <v>27.9</v>
      </c>
      <c r="I100" s="32">
        <f t="shared" ref="I100" si="52">I89+I99</f>
        <v>92.4</v>
      </c>
      <c r="J100" s="32">
        <f t="shared" ref="J100:L100" si="53">J89+J99</f>
        <v>777.1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59</v>
      </c>
      <c r="F101" s="40">
        <v>165</v>
      </c>
      <c r="G101" s="40">
        <v>22</v>
      </c>
      <c r="H101" s="40">
        <v>17</v>
      </c>
      <c r="I101" s="40">
        <v>35</v>
      </c>
      <c r="J101" s="40">
        <v>400</v>
      </c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54</v>
      </c>
      <c r="F103" s="43">
        <v>200</v>
      </c>
      <c r="G103" s="43">
        <v>4.5</v>
      </c>
      <c r="H103" s="43">
        <v>3.6</v>
      </c>
      <c r="I103" s="43">
        <v>22.7</v>
      </c>
      <c r="J103" s="43">
        <v>137.19999999999999</v>
      </c>
      <c r="K103" s="44">
        <v>432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60</v>
      </c>
      <c r="F104" s="43">
        <v>50</v>
      </c>
      <c r="G104" s="43">
        <v>4</v>
      </c>
      <c r="H104" s="43">
        <v>1</v>
      </c>
      <c r="I104" s="43">
        <v>23</v>
      </c>
      <c r="J104" s="43">
        <v>107</v>
      </c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 t="s">
        <v>45</v>
      </c>
      <c r="F105" s="43">
        <v>100</v>
      </c>
      <c r="G105" s="43">
        <v>0</v>
      </c>
      <c r="H105" s="43">
        <v>0</v>
      </c>
      <c r="I105" s="43">
        <v>10</v>
      </c>
      <c r="J105" s="43">
        <v>47</v>
      </c>
      <c r="K105" s="44"/>
      <c r="L105" s="43"/>
    </row>
    <row r="106" spans="1:12" ht="15" x14ac:dyDescent="0.25">
      <c r="A106" s="23"/>
      <c r="B106" s="15"/>
      <c r="C106" s="11"/>
      <c r="D106" s="6"/>
      <c r="E106" s="42" t="s">
        <v>46</v>
      </c>
      <c r="F106" s="43">
        <v>20</v>
      </c>
      <c r="G106" s="43">
        <v>1.5</v>
      </c>
      <c r="H106" s="43">
        <v>2</v>
      </c>
      <c r="I106" s="43">
        <v>14.9</v>
      </c>
      <c r="J106" s="43">
        <v>83.4</v>
      </c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535</v>
      </c>
      <c r="G108" s="19">
        <f t="shared" ref="G108:J108" si="54">SUM(G101:G107)</f>
        <v>32</v>
      </c>
      <c r="H108" s="19">
        <f t="shared" si="54"/>
        <v>23.6</v>
      </c>
      <c r="I108" s="19">
        <f t="shared" si="54"/>
        <v>105.60000000000001</v>
      </c>
      <c r="J108" s="19">
        <f t="shared" si="54"/>
        <v>774.6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535</v>
      </c>
      <c r="G119" s="32">
        <f t="shared" ref="G119" si="58">G108+G118</f>
        <v>32</v>
      </c>
      <c r="H119" s="32">
        <f t="shared" ref="H119" si="59">H108+H118</f>
        <v>23.6</v>
      </c>
      <c r="I119" s="32">
        <f t="shared" ref="I119" si="60">I108+I118</f>
        <v>105.60000000000001</v>
      </c>
      <c r="J119" s="32">
        <f t="shared" ref="J119:L119" si="61">J108+J118</f>
        <v>774.6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68</v>
      </c>
      <c r="F120" s="40">
        <v>200</v>
      </c>
      <c r="G120" s="40">
        <v>12.9</v>
      </c>
      <c r="H120" s="40">
        <v>23.6</v>
      </c>
      <c r="I120" s="40">
        <v>26.5</v>
      </c>
      <c r="J120" s="40">
        <v>357.1</v>
      </c>
      <c r="K120" s="41" t="s">
        <v>69</v>
      </c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61</v>
      </c>
      <c r="F122" s="43">
        <v>222</v>
      </c>
      <c r="G122" s="43">
        <v>0.3</v>
      </c>
      <c r="H122" s="43">
        <v>0</v>
      </c>
      <c r="I122" s="43">
        <v>15.4</v>
      </c>
      <c r="J122" s="43">
        <v>61.4</v>
      </c>
      <c r="K122" s="44">
        <v>431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60</v>
      </c>
      <c r="F123" s="43">
        <v>60</v>
      </c>
      <c r="G123" s="43">
        <v>4.5999999999999996</v>
      </c>
      <c r="H123" s="43">
        <v>0.6</v>
      </c>
      <c r="I123" s="43">
        <v>26.8</v>
      </c>
      <c r="J123" s="43">
        <v>128.5</v>
      </c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 t="s">
        <v>45</v>
      </c>
      <c r="F124" s="43">
        <v>120</v>
      </c>
      <c r="G124" s="43">
        <v>0.5</v>
      </c>
      <c r="H124" s="43">
        <v>0.5</v>
      </c>
      <c r="I124" s="43">
        <v>11.8</v>
      </c>
      <c r="J124" s="43">
        <v>56.4</v>
      </c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602</v>
      </c>
      <c r="G127" s="19">
        <f t="shared" ref="G127:J127" si="62">SUM(G120:G126)</f>
        <v>18.3</v>
      </c>
      <c r="H127" s="19">
        <f t="shared" si="62"/>
        <v>24.700000000000003</v>
      </c>
      <c r="I127" s="19">
        <f t="shared" si="62"/>
        <v>80.5</v>
      </c>
      <c r="J127" s="19">
        <f t="shared" si="62"/>
        <v>603.4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602</v>
      </c>
      <c r="G138" s="32">
        <f t="shared" ref="G138" si="66">G127+G137</f>
        <v>18.3</v>
      </c>
      <c r="H138" s="32">
        <f t="shared" ref="H138" si="67">H127+H137</f>
        <v>24.700000000000003</v>
      </c>
      <c r="I138" s="32">
        <f t="shared" ref="I138" si="68">I127+I137</f>
        <v>80.5</v>
      </c>
      <c r="J138" s="32">
        <f t="shared" ref="J138:L138" si="69">J127+J137</f>
        <v>603.4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62</v>
      </c>
      <c r="F139" s="40">
        <v>200</v>
      </c>
      <c r="G139" s="40">
        <v>7</v>
      </c>
      <c r="H139" s="40">
        <v>7.9</v>
      </c>
      <c r="I139" s="40">
        <v>33.6</v>
      </c>
      <c r="J139" s="40">
        <v>225.3</v>
      </c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63</v>
      </c>
      <c r="F141" s="43">
        <v>200</v>
      </c>
      <c r="G141" s="43">
        <v>1</v>
      </c>
      <c r="H141" s="43">
        <v>0.2</v>
      </c>
      <c r="I141" s="43">
        <v>20.2</v>
      </c>
      <c r="J141" s="43">
        <v>92</v>
      </c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52</v>
      </c>
      <c r="F142" s="43">
        <v>60</v>
      </c>
      <c r="G142" s="43">
        <v>4</v>
      </c>
      <c r="H142" s="43">
        <v>1</v>
      </c>
      <c r="I142" s="43">
        <v>23</v>
      </c>
      <c r="J142" s="43">
        <v>182</v>
      </c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 t="s">
        <v>58</v>
      </c>
      <c r="F143" s="43">
        <v>150</v>
      </c>
      <c r="G143" s="43">
        <v>0.9</v>
      </c>
      <c r="H143" s="43">
        <v>0.2</v>
      </c>
      <c r="I143" s="43">
        <v>7.7</v>
      </c>
      <c r="J143" s="43">
        <v>40.700000000000003</v>
      </c>
      <c r="K143" s="44"/>
      <c r="L143" s="43"/>
    </row>
    <row r="144" spans="1:12" ht="15" x14ac:dyDescent="0.25">
      <c r="A144" s="23"/>
      <c r="B144" s="15"/>
      <c r="C144" s="11"/>
      <c r="D144" s="6"/>
      <c r="E144" s="42" t="s">
        <v>46</v>
      </c>
      <c r="F144" s="43">
        <v>20</v>
      </c>
      <c r="G144" s="43">
        <v>1.5</v>
      </c>
      <c r="H144" s="43">
        <v>2</v>
      </c>
      <c r="I144" s="43">
        <v>14.9</v>
      </c>
      <c r="J144" s="43">
        <v>83.4</v>
      </c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630</v>
      </c>
      <c r="G146" s="19">
        <f t="shared" ref="G146:J146" si="70">SUM(G139:G145)</f>
        <v>14.4</v>
      </c>
      <c r="H146" s="19">
        <f t="shared" si="70"/>
        <v>11.299999999999999</v>
      </c>
      <c r="I146" s="19">
        <f t="shared" si="70"/>
        <v>99.4</v>
      </c>
      <c r="J146" s="19">
        <f t="shared" si="70"/>
        <v>623.4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630</v>
      </c>
      <c r="G157" s="32">
        <f t="shared" ref="G157" si="74">G146+G156</f>
        <v>14.4</v>
      </c>
      <c r="H157" s="32">
        <f t="shared" ref="H157" si="75">H146+H156</f>
        <v>11.299999999999999</v>
      </c>
      <c r="I157" s="32">
        <f t="shared" ref="I157" si="76">I146+I156</f>
        <v>99.4</v>
      </c>
      <c r="J157" s="32">
        <f t="shared" ref="J157:L157" si="77">J146+J156</f>
        <v>623.4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64</v>
      </c>
      <c r="F158" s="40">
        <v>200</v>
      </c>
      <c r="G158" s="40">
        <v>5.9</v>
      </c>
      <c r="H158" s="40">
        <v>6.9</v>
      </c>
      <c r="I158" s="40">
        <v>31.8</v>
      </c>
      <c r="J158" s="40">
        <v>208.2</v>
      </c>
      <c r="K158" s="41"/>
      <c r="L158" s="40"/>
    </row>
    <row r="159" spans="1:12" ht="15" x14ac:dyDescent="0.25">
      <c r="A159" s="23"/>
      <c r="B159" s="15"/>
      <c r="C159" s="11"/>
      <c r="D159" s="6"/>
      <c r="E159" s="42" t="s">
        <v>49</v>
      </c>
      <c r="F159" s="43">
        <v>20</v>
      </c>
      <c r="G159" s="43">
        <v>4.5999999999999996</v>
      </c>
      <c r="H159" s="43">
        <v>5.9</v>
      </c>
      <c r="I159" s="43">
        <v>0</v>
      </c>
      <c r="J159" s="43">
        <v>72.8</v>
      </c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65</v>
      </c>
      <c r="F160" s="43">
        <v>200</v>
      </c>
      <c r="G160" s="43">
        <v>0.9</v>
      </c>
      <c r="H160" s="43">
        <v>0.9</v>
      </c>
      <c r="I160" s="43">
        <v>29.2</v>
      </c>
      <c r="J160" s="43">
        <v>135.69999999999999</v>
      </c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60</v>
      </c>
      <c r="F161" s="43">
        <v>60</v>
      </c>
      <c r="G161" s="43">
        <v>4.5999999999999996</v>
      </c>
      <c r="H161" s="43">
        <v>0.6</v>
      </c>
      <c r="I161" s="43">
        <v>26.8</v>
      </c>
      <c r="J161" s="43">
        <v>128.5</v>
      </c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 t="s">
        <v>42</v>
      </c>
      <c r="F163" s="43">
        <v>100</v>
      </c>
      <c r="G163" s="43">
        <v>2</v>
      </c>
      <c r="H163" s="43">
        <v>1.5</v>
      </c>
      <c r="I163" s="43">
        <v>3</v>
      </c>
      <c r="J163" s="43">
        <v>48</v>
      </c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580</v>
      </c>
      <c r="G165" s="19">
        <f t="shared" ref="G165:J165" si="78">SUM(G158:G164)</f>
        <v>18</v>
      </c>
      <c r="H165" s="19">
        <f t="shared" si="78"/>
        <v>15.8</v>
      </c>
      <c r="I165" s="19">
        <f t="shared" si="78"/>
        <v>90.8</v>
      </c>
      <c r="J165" s="19">
        <f t="shared" si="78"/>
        <v>593.20000000000005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580</v>
      </c>
      <c r="G176" s="32">
        <f t="shared" ref="G176" si="82">G165+G175</f>
        <v>18</v>
      </c>
      <c r="H176" s="32">
        <f t="shared" ref="H176" si="83">H165+H175</f>
        <v>15.8</v>
      </c>
      <c r="I176" s="32">
        <f t="shared" ref="I176" si="84">I165+I175</f>
        <v>90.8</v>
      </c>
      <c r="J176" s="32">
        <f t="shared" ref="J176:L176" si="85">J165+J175</f>
        <v>593.20000000000005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66</v>
      </c>
      <c r="F177" s="40">
        <v>150</v>
      </c>
      <c r="G177" s="40">
        <v>9</v>
      </c>
      <c r="H177" s="40">
        <v>12</v>
      </c>
      <c r="I177" s="40">
        <v>4</v>
      </c>
      <c r="J177" s="40">
        <v>151</v>
      </c>
      <c r="K177" s="41">
        <v>214</v>
      </c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61</v>
      </c>
      <c r="F179" s="43">
        <v>222</v>
      </c>
      <c r="G179" s="43">
        <v>0.3</v>
      </c>
      <c r="H179" s="43">
        <v>0</v>
      </c>
      <c r="I179" s="43">
        <v>15.4</v>
      </c>
      <c r="J179" s="43">
        <v>61.4</v>
      </c>
      <c r="K179" s="44">
        <v>431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67</v>
      </c>
      <c r="F180" s="43">
        <v>80</v>
      </c>
      <c r="G180" s="43">
        <v>8.1</v>
      </c>
      <c r="H180" s="43">
        <v>10.5</v>
      </c>
      <c r="I180" s="43">
        <v>22.5</v>
      </c>
      <c r="J180" s="43">
        <v>212.3</v>
      </c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 t="s">
        <v>45</v>
      </c>
      <c r="F181" s="43">
        <v>100</v>
      </c>
      <c r="G181" s="43">
        <v>0.4</v>
      </c>
      <c r="H181" s="43">
        <v>0.4</v>
      </c>
      <c r="I181" s="43">
        <v>9.8000000000000007</v>
      </c>
      <c r="J181" s="43">
        <v>47</v>
      </c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552</v>
      </c>
      <c r="G184" s="19">
        <f t="shared" ref="G184:J184" si="86">SUM(G177:G183)</f>
        <v>17.799999999999997</v>
      </c>
      <c r="H184" s="19">
        <f t="shared" si="86"/>
        <v>22.9</v>
      </c>
      <c r="I184" s="19">
        <f t="shared" si="86"/>
        <v>51.7</v>
      </c>
      <c r="J184" s="19">
        <f t="shared" si="86"/>
        <v>471.70000000000005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552</v>
      </c>
      <c r="G195" s="32">
        <f t="shared" ref="G195" si="90">G184+G194</f>
        <v>17.799999999999997</v>
      </c>
      <c r="H195" s="32">
        <f t="shared" ref="H195" si="91">H184+H194</f>
        <v>22.9</v>
      </c>
      <c r="I195" s="32">
        <f t="shared" ref="I195" si="92">I184+I194</f>
        <v>51.7</v>
      </c>
      <c r="J195" s="32">
        <f t="shared" ref="J195:L195" si="93">J184+J194</f>
        <v>471.70000000000005</v>
      </c>
      <c r="K195" s="32"/>
      <c r="L195" s="32">
        <f t="shared" si="93"/>
        <v>0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581.9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22.82</v>
      </c>
      <c r="H196" s="34">
        <f t="shared" si="94"/>
        <v>21.71</v>
      </c>
      <c r="I196" s="34">
        <f t="shared" si="94"/>
        <v>85.41</v>
      </c>
      <c r="J196" s="34">
        <f t="shared" si="94"/>
        <v>640.68999999999983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peso0</cp:lastModifiedBy>
  <dcterms:created xsi:type="dcterms:W3CDTF">2022-05-16T14:23:56Z</dcterms:created>
  <dcterms:modified xsi:type="dcterms:W3CDTF">2023-10-13T17:28:26Z</dcterms:modified>
</cp:coreProperties>
</file>